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15" windowHeight="4920" activeTab="0"/>
  </bookViews>
  <sheets>
    <sheet name="5th West" sheetId="1" r:id="rId1"/>
  </sheets>
  <definedNames/>
  <calcPr fullCalcOnLoad="1"/>
</workbook>
</file>

<file path=xl/sharedStrings.xml><?xml version="1.0" encoding="utf-8"?>
<sst xmlns="http://schemas.openxmlformats.org/spreadsheetml/2006/main" count="203" uniqueCount="111">
  <si>
    <t>MATCH #</t>
  </si>
  <si>
    <t>Date</t>
  </si>
  <si>
    <t>HOME</t>
  </si>
  <si>
    <t>vs</t>
  </si>
  <si>
    <t>VISITOR</t>
  </si>
  <si>
    <t>TIME</t>
  </si>
  <si>
    <t>LOCATION</t>
  </si>
  <si>
    <t>SCORE</t>
  </si>
  <si>
    <t>DPL VOLLEYBALL SCHEDULE</t>
  </si>
  <si>
    <t>Qtr. Finals</t>
  </si>
  <si>
    <t>Quarter-Finals</t>
  </si>
  <si>
    <t>Semi-Finals</t>
  </si>
  <si>
    <t>Finals</t>
  </si>
  <si>
    <t>Championships</t>
  </si>
  <si>
    <t>Starting Match #</t>
  </si>
  <si>
    <t>bye</t>
  </si>
  <si>
    <t>5th Grade - West Division</t>
  </si>
  <si>
    <t>MIS-Red</t>
  </si>
  <si>
    <t>St. Monica-Blue</t>
  </si>
  <si>
    <t>CKS-Gold</t>
  </si>
  <si>
    <t>St. Rita-White</t>
  </si>
  <si>
    <t>All Saints-Blue</t>
  </si>
  <si>
    <t>St. Paul</t>
  </si>
  <si>
    <t>St. Mark</t>
  </si>
  <si>
    <t>Santa Clara</t>
  </si>
  <si>
    <t>St. Elizabeth</t>
  </si>
  <si>
    <t>All Saints school</t>
  </si>
  <si>
    <t>MIS-Blue</t>
  </si>
  <si>
    <t>CKS-Red</t>
  </si>
  <si>
    <t>Good Shepherd</t>
  </si>
  <si>
    <t>St. Monica small</t>
  </si>
  <si>
    <t>St. Patrick-White</t>
  </si>
  <si>
    <t>All Saints-White</t>
  </si>
  <si>
    <t>POP-Blue</t>
  </si>
  <si>
    <t>St. Joseph</t>
  </si>
  <si>
    <t>St. Rita-Green</t>
  </si>
  <si>
    <t>St. Monica-White</t>
  </si>
  <si>
    <t>SPX</t>
  </si>
  <si>
    <t>Highlands</t>
  </si>
  <si>
    <t>POP-White</t>
  </si>
  <si>
    <t>MIS-White</t>
  </si>
  <si>
    <t>MIS</t>
  </si>
  <si>
    <t>St. Patrick-Green</t>
  </si>
  <si>
    <t>STA-Blue</t>
  </si>
  <si>
    <t>STA-White</t>
  </si>
  <si>
    <t>CKS-White</t>
  </si>
  <si>
    <t>St. Augustine</t>
  </si>
  <si>
    <t>Top 4 teams will advance to the playoffs.  Only conference games to be used for play-off seeding.</t>
  </si>
  <si>
    <t xml:space="preserve">Non-conference opponents will be from the East and Central divisions.  The #1 seed in each division will get a 1st </t>
  </si>
  <si>
    <t>round bye as well as the #2 team with the best record.</t>
  </si>
  <si>
    <t>TBD</t>
  </si>
  <si>
    <t>25-14, 25-16</t>
  </si>
  <si>
    <t>25-14, 25-10</t>
  </si>
  <si>
    <t>25-20, 25-23</t>
  </si>
  <si>
    <t>25-15, 25-16</t>
  </si>
  <si>
    <t>21-25, 25-16, 15-11</t>
  </si>
  <si>
    <t>23-25, 25-10, 25-6</t>
  </si>
  <si>
    <t>25-15, 25-20</t>
  </si>
  <si>
    <t>25-20, 25-9</t>
  </si>
  <si>
    <t>13-25, 26-24, 15-12</t>
  </si>
  <si>
    <t>25-23, 25-16</t>
  </si>
  <si>
    <t>25-15, 25-22</t>
  </si>
  <si>
    <t>27-25, 23-25, 15-11</t>
  </si>
  <si>
    <t>26-24, 25-16</t>
  </si>
  <si>
    <t>23-25, 25-22, 15-8</t>
  </si>
  <si>
    <t>25-16, 30-28</t>
  </si>
  <si>
    <t>25-23, 14-25, 15-11</t>
  </si>
  <si>
    <t>25-21, 25-21</t>
  </si>
  <si>
    <t>25-12, 25-14</t>
  </si>
  <si>
    <t>25-12, 25-11</t>
  </si>
  <si>
    <t>25-23, 18-25, 15-7</t>
  </si>
  <si>
    <t>25-18, 25-12</t>
  </si>
  <si>
    <t>25-16, 25-11</t>
  </si>
  <si>
    <t>25-17, 25-9</t>
  </si>
  <si>
    <t>25-10, 25-13</t>
  </si>
  <si>
    <t>25-23, 25-17</t>
  </si>
  <si>
    <t>25-15, 23-25, 15-11</t>
  </si>
  <si>
    <t>25-11, 25-13</t>
  </si>
  <si>
    <t>25-12, 25-18</t>
  </si>
  <si>
    <t>25-20, 20-25, 15-10</t>
  </si>
  <si>
    <t>25-11, 25-15</t>
  </si>
  <si>
    <t>25-23, 21-25, 15-12</t>
  </si>
  <si>
    <t>25-11, 21-25, 15-7</t>
  </si>
  <si>
    <t>25-13, 25-12</t>
  </si>
  <si>
    <t>25-13, 25-15</t>
  </si>
  <si>
    <t>25-21, 25-22</t>
  </si>
  <si>
    <t>25-10, 25-9</t>
  </si>
  <si>
    <t>25-5, 25-14</t>
  </si>
  <si>
    <t>25-19, 25-23</t>
  </si>
  <si>
    <t>25-22, 25-19</t>
  </si>
  <si>
    <t>25-12, 25-16</t>
  </si>
  <si>
    <t>25-23, 24-26, 15-6</t>
  </si>
  <si>
    <t>25-21, 25-16</t>
  </si>
  <si>
    <t>25-10, 11-25, 15-10</t>
  </si>
  <si>
    <t>25-16, 25-13</t>
  </si>
  <si>
    <t>25-13, 25-16</t>
  </si>
  <si>
    <t>25-18, 25-15</t>
  </si>
  <si>
    <t>22-25, 25-23, 15-6</t>
  </si>
  <si>
    <t>25-13, 25-13</t>
  </si>
  <si>
    <t>13-25, 25-8, 15-9</t>
  </si>
  <si>
    <t>15-25, 25-20, 15-6</t>
  </si>
  <si>
    <t>25-16, 25-22</t>
  </si>
  <si>
    <t>25-15, 25-13</t>
  </si>
  <si>
    <t>25-19, 25-16</t>
  </si>
  <si>
    <t>25-23, 14-25, 15-3</t>
  </si>
  <si>
    <t>25-19, 25-17</t>
  </si>
  <si>
    <t>20-25, 25-14, 15-11</t>
  </si>
  <si>
    <t>25-13, 28-26</t>
  </si>
  <si>
    <t>25-14, 17-25, 15-10</t>
  </si>
  <si>
    <t>25-22, 20-25, 15-11</t>
  </si>
  <si>
    <t>25-9, 25-16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</si>
</sst>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h:mm:ss\ AM/PM"/>
    <numFmt numFmtId="166" formatCode="[$-409]h:mm\ AM/PM;@"/>
    <numFmt numFmtId="167" formatCode="[$-409]dddd\,\ mmmm\ dd\,\ yyyy"/>
    <numFmt numFmtId="168" formatCode="m/d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PageLayoutView="0" workbookViewId="0" topLeftCell="A79">
      <selection activeCell="C95" sqref="C95"/>
    </sheetView>
  </sheetViews>
  <sheetFormatPr defaultColWidth="9.140625" defaultRowHeight="12.75"/>
  <cols>
    <col min="1" max="1" width="10.8515625" style="0" bestFit="1" customWidth="1"/>
    <col min="2" max="2" width="5.57421875" style="28" bestFit="1" customWidth="1"/>
    <col min="3" max="3" width="17.28125" style="0" customWidth="1"/>
    <col min="4" max="4" width="4.00390625" style="0" customWidth="1"/>
    <col min="5" max="5" width="17.7109375" style="0" customWidth="1"/>
    <col min="6" max="6" width="9.7109375" style="0" customWidth="1"/>
    <col min="7" max="7" width="18.8515625" style="0" customWidth="1"/>
    <col min="8" max="8" width="15.421875" style="0" customWidth="1"/>
    <col min="9" max="9" width="6.7109375" style="0" customWidth="1"/>
  </cols>
  <sheetData>
    <row r="1" spans="1:8" ht="18" customHeight="1">
      <c r="A1" s="37" t="s">
        <v>8</v>
      </c>
      <c r="B1" s="37"/>
      <c r="C1" s="37"/>
      <c r="D1" s="37"/>
      <c r="E1" s="37"/>
      <c r="F1" s="37"/>
      <c r="G1" s="37"/>
      <c r="H1" s="37"/>
    </row>
    <row r="2" spans="1:8" ht="18" customHeight="1">
      <c r="A2" s="37" t="s">
        <v>16</v>
      </c>
      <c r="B2" s="37"/>
      <c r="C2" s="37"/>
      <c r="D2" s="37"/>
      <c r="E2" s="37"/>
      <c r="F2" s="37"/>
      <c r="G2" s="37"/>
      <c r="H2" s="37"/>
    </row>
    <row r="3" spans="1:8" ht="18" customHeight="1">
      <c r="A3" s="37">
        <v>2011</v>
      </c>
      <c r="B3" s="37"/>
      <c r="C3" s="37"/>
      <c r="D3" s="37"/>
      <c r="E3" s="37"/>
      <c r="F3" s="37"/>
      <c r="G3" s="37"/>
      <c r="H3" s="37"/>
    </row>
    <row r="4" spans="1:8" ht="18" customHeight="1">
      <c r="A4" s="8"/>
      <c r="B4" s="8"/>
      <c r="C4" s="8"/>
      <c r="D4" s="8"/>
      <c r="E4" s="8"/>
      <c r="F4" s="8"/>
      <c r="G4" s="8"/>
      <c r="H4" s="8"/>
    </row>
    <row r="5" spans="2:7" s="3" customFormat="1" ht="17.25" customHeight="1">
      <c r="B5" s="12"/>
      <c r="D5" s="29">
        <v>1</v>
      </c>
      <c r="E5" s="13" t="s">
        <v>17</v>
      </c>
      <c r="F5" s="29">
        <v>4</v>
      </c>
      <c r="G5" s="13" t="s">
        <v>22</v>
      </c>
    </row>
    <row r="6" spans="2:7" ht="12.75">
      <c r="B6" s="10"/>
      <c r="D6" s="29">
        <v>1</v>
      </c>
      <c r="E6" s="13" t="s">
        <v>23</v>
      </c>
      <c r="F6" s="30">
        <v>5</v>
      </c>
      <c r="G6" s="13" t="s">
        <v>21</v>
      </c>
    </row>
    <row r="7" spans="2:7" ht="12.75">
      <c r="B7" s="10"/>
      <c r="D7" s="29">
        <v>2</v>
      </c>
      <c r="E7" s="13" t="s">
        <v>18</v>
      </c>
      <c r="F7" s="29">
        <v>5</v>
      </c>
      <c r="G7" s="13" t="s">
        <v>15</v>
      </c>
    </row>
    <row r="8" spans="2:7" ht="12.75">
      <c r="B8" s="10"/>
      <c r="D8" s="29">
        <v>2</v>
      </c>
      <c r="E8" s="13" t="s">
        <v>19</v>
      </c>
      <c r="F8" s="29"/>
      <c r="G8" s="13"/>
    </row>
    <row r="9" spans="2:7" ht="12.75">
      <c r="B9" s="10"/>
      <c r="D9" s="29">
        <v>3</v>
      </c>
      <c r="E9" s="13" t="s">
        <v>24</v>
      </c>
      <c r="F9" s="29"/>
      <c r="G9" s="13"/>
    </row>
    <row r="10" spans="2:7" ht="12.75" customHeight="1">
      <c r="B10" s="10"/>
      <c r="D10" s="29">
        <v>3</v>
      </c>
      <c r="E10" s="14" t="s">
        <v>25</v>
      </c>
      <c r="F10" s="29"/>
      <c r="G10" s="14"/>
    </row>
    <row r="11" spans="2:7" ht="12.75" customHeight="1">
      <c r="B11" s="10"/>
      <c r="D11" s="29">
        <v>4</v>
      </c>
      <c r="E11" s="14" t="s">
        <v>20</v>
      </c>
      <c r="F11" s="29"/>
      <c r="G11" s="14"/>
    </row>
    <row r="12" spans="1:8" ht="12.75" customHeight="1">
      <c r="A12" s="6"/>
      <c r="B12" s="10"/>
      <c r="C12" s="6"/>
      <c r="D12" s="2"/>
      <c r="G12" s="7" t="s">
        <v>14</v>
      </c>
      <c r="H12" s="2">
        <v>73</v>
      </c>
    </row>
    <row r="13" spans="1:7" ht="12.75">
      <c r="A13" s="7"/>
      <c r="B13" s="10"/>
      <c r="C13" s="1"/>
      <c r="D13" s="1"/>
      <c r="E13" s="1"/>
      <c r="F13" s="9"/>
      <c r="G13" s="9"/>
    </row>
    <row r="14" spans="1:8" ht="12.75">
      <c r="A14" s="38" t="s">
        <v>47</v>
      </c>
      <c r="B14" s="38"/>
      <c r="C14" s="38"/>
      <c r="D14" s="38"/>
      <c r="E14" s="38"/>
      <c r="F14" s="38"/>
      <c r="G14" s="38"/>
      <c r="H14" s="38"/>
    </row>
    <row r="15" spans="1:8" ht="12.75">
      <c r="A15" s="32" t="s">
        <v>48</v>
      </c>
      <c r="B15" s="32"/>
      <c r="C15" s="32"/>
      <c r="D15" s="32"/>
      <c r="E15" s="32"/>
      <c r="F15" s="32"/>
      <c r="G15" s="32"/>
      <c r="H15" s="32"/>
    </row>
    <row r="16" ht="12.75">
      <c r="A16" s="31" t="s">
        <v>49</v>
      </c>
    </row>
    <row r="17" ht="6.75" customHeight="1">
      <c r="A17" s="31"/>
    </row>
    <row r="18" spans="1:8" s="1" customFormat="1" ht="12.75">
      <c r="A18" s="17"/>
      <c r="B18" s="24"/>
      <c r="C18" s="19"/>
      <c r="D18" s="19"/>
      <c r="E18" s="19"/>
      <c r="F18" s="20"/>
      <c r="G18" s="19"/>
      <c r="H18" s="21"/>
    </row>
    <row r="19" spans="1:8" s="1" customFormat="1" ht="12.75">
      <c r="A19" s="15" t="s">
        <v>0</v>
      </c>
      <c r="B19" s="16" t="s">
        <v>1</v>
      </c>
      <c r="C19" s="15" t="s">
        <v>2</v>
      </c>
      <c r="D19" s="15" t="s">
        <v>3</v>
      </c>
      <c r="E19" s="15" t="s">
        <v>4</v>
      </c>
      <c r="F19" s="15" t="s">
        <v>5</v>
      </c>
      <c r="G19" s="15" t="s">
        <v>6</v>
      </c>
      <c r="H19" s="15" t="s">
        <v>7</v>
      </c>
    </row>
    <row r="20" spans="1:8" s="1" customFormat="1" ht="12.75">
      <c r="A20" s="17">
        <v>1</v>
      </c>
      <c r="B20" s="16">
        <v>40796</v>
      </c>
      <c r="C20" s="19" t="s">
        <v>44</v>
      </c>
      <c r="D20" s="19"/>
      <c r="E20" s="34" t="s">
        <v>17</v>
      </c>
      <c r="F20" s="20">
        <v>0.375</v>
      </c>
      <c r="G20" s="19" t="s">
        <v>44</v>
      </c>
      <c r="H20" s="21" t="s">
        <v>51</v>
      </c>
    </row>
    <row r="21" spans="1:8" s="1" customFormat="1" ht="12.75">
      <c r="A21" s="17">
        <v>2</v>
      </c>
      <c r="B21" s="24"/>
      <c r="C21" s="19" t="s">
        <v>45</v>
      </c>
      <c r="D21" s="19"/>
      <c r="E21" s="34" t="s">
        <v>17</v>
      </c>
      <c r="F21" s="20">
        <v>0.40625</v>
      </c>
      <c r="G21" s="19" t="s">
        <v>44</v>
      </c>
      <c r="H21" s="21" t="s">
        <v>52</v>
      </c>
    </row>
    <row r="22" spans="1:8" s="1" customFormat="1" ht="12.75">
      <c r="A22" s="17">
        <v>3</v>
      </c>
      <c r="B22" s="24"/>
      <c r="C22" s="34" t="s">
        <v>45</v>
      </c>
      <c r="D22" s="19"/>
      <c r="E22" s="19" t="s">
        <v>23</v>
      </c>
      <c r="F22" s="20">
        <v>0.4375</v>
      </c>
      <c r="G22" s="19" t="s">
        <v>44</v>
      </c>
      <c r="H22" s="21" t="s">
        <v>53</v>
      </c>
    </row>
    <row r="23" spans="1:8" s="1" customFormat="1" ht="12.75">
      <c r="A23" s="17">
        <v>4</v>
      </c>
      <c r="B23" s="24"/>
      <c r="C23" s="34" t="s">
        <v>44</v>
      </c>
      <c r="D23" s="19"/>
      <c r="E23" s="19" t="s">
        <v>23</v>
      </c>
      <c r="F23" s="20">
        <v>0.46875</v>
      </c>
      <c r="G23" s="19" t="s">
        <v>44</v>
      </c>
      <c r="H23" s="21" t="s">
        <v>54</v>
      </c>
    </row>
    <row r="24" spans="1:8" s="1" customFormat="1" ht="12.75">
      <c r="A24" s="17">
        <v>5</v>
      </c>
      <c r="B24" s="16"/>
      <c r="C24" s="19" t="s">
        <v>46</v>
      </c>
      <c r="D24" s="19"/>
      <c r="E24" s="34" t="s">
        <v>21</v>
      </c>
      <c r="F24" s="20">
        <v>0.375</v>
      </c>
      <c r="G24" s="19" t="s">
        <v>26</v>
      </c>
      <c r="H24" s="21" t="s">
        <v>55</v>
      </c>
    </row>
    <row r="25" spans="1:8" s="1" customFormat="1" ht="12.75">
      <c r="A25" s="17">
        <v>6</v>
      </c>
      <c r="B25" s="24"/>
      <c r="C25" s="34" t="s">
        <v>27</v>
      </c>
      <c r="D25" s="19"/>
      <c r="E25" s="19" t="s">
        <v>21</v>
      </c>
      <c r="F25" s="20">
        <v>0.46875</v>
      </c>
      <c r="G25" s="19" t="s">
        <v>26</v>
      </c>
      <c r="H25" s="21" t="s">
        <v>56</v>
      </c>
    </row>
    <row r="26" spans="1:8" s="1" customFormat="1" ht="12.75">
      <c r="A26" s="17">
        <v>7</v>
      </c>
      <c r="B26" s="24"/>
      <c r="C26" s="19" t="s">
        <v>27</v>
      </c>
      <c r="D26" s="19"/>
      <c r="E26" s="34" t="s">
        <v>28</v>
      </c>
      <c r="F26" s="20">
        <v>0.4375</v>
      </c>
      <c r="G26" s="19" t="s">
        <v>26</v>
      </c>
      <c r="H26" s="21" t="s">
        <v>57</v>
      </c>
    </row>
    <row r="27" spans="1:8" s="1" customFormat="1" ht="12.75">
      <c r="A27" s="17">
        <v>8</v>
      </c>
      <c r="B27" s="24"/>
      <c r="C27" s="19" t="s">
        <v>46</v>
      </c>
      <c r="D27" s="19"/>
      <c r="E27" s="34" t="s">
        <v>28</v>
      </c>
      <c r="F27" s="20">
        <v>0.40625</v>
      </c>
      <c r="G27" s="19" t="s">
        <v>26</v>
      </c>
      <c r="H27" s="21" t="s">
        <v>58</v>
      </c>
    </row>
    <row r="28" spans="1:8" s="1" customFormat="1" ht="12.75">
      <c r="A28" s="17">
        <v>9</v>
      </c>
      <c r="B28" s="24"/>
      <c r="C28" s="19" t="s">
        <v>18</v>
      </c>
      <c r="D28" s="19"/>
      <c r="E28" s="34" t="s">
        <v>29</v>
      </c>
      <c r="F28" s="20">
        <v>0.375</v>
      </c>
      <c r="G28" s="19" t="s">
        <v>30</v>
      </c>
      <c r="H28" s="21" t="s">
        <v>59</v>
      </c>
    </row>
    <row r="29" spans="1:8" s="1" customFormat="1" ht="12.75">
      <c r="A29" s="17">
        <v>10</v>
      </c>
      <c r="B29" s="24"/>
      <c r="C29" s="34" t="s">
        <v>19</v>
      </c>
      <c r="D29" s="19"/>
      <c r="E29" s="19" t="s">
        <v>29</v>
      </c>
      <c r="F29" s="20">
        <v>0.40625</v>
      </c>
      <c r="G29" s="19" t="s">
        <v>30</v>
      </c>
      <c r="H29" s="21" t="s">
        <v>60</v>
      </c>
    </row>
    <row r="30" spans="1:8" s="1" customFormat="1" ht="12.75">
      <c r="A30" s="17">
        <v>11</v>
      </c>
      <c r="B30" s="24"/>
      <c r="C30" s="19" t="s">
        <v>19</v>
      </c>
      <c r="D30" s="19"/>
      <c r="E30" s="34" t="s">
        <v>31</v>
      </c>
      <c r="F30" s="20">
        <v>0.4375</v>
      </c>
      <c r="G30" s="19" t="s">
        <v>30</v>
      </c>
      <c r="H30" s="21" t="s">
        <v>61</v>
      </c>
    </row>
    <row r="31" spans="1:8" s="1" customFormat="1" ht="12.75">
      <c r="A31" s="17">
        <v>12</v>
      </c>
      <c r="B31" s="24"/>
      <c r="C31" s="19" t="s">
        <v>18</v>
      </c>
      <c r="D31" s="19"/>
      <c r="E31" s="34" t="s">
        <v>31</v>
      </c>
      <c r="F31" s="20">
        <v>0.46875</v>
      </c>
      <c r="G31" s="19" t="s">
        <v>30</v>
      </c>
      <c r="H31" s="21" t="s">
        <v>62</v>
      </c>
    </row>
    <row r="32" spans="1:8" s="1" customFormat="1" ht="12.75">
      <c r="A32" s="17">
        <v>13</v>
      </c>
      <c r="B32" s="24"/>
      <c r="C32" s="34" t="s">
        <v>32</v>
      </c>
      <c r="D32" s="19"/>
      <c r="E32" s="19" t="s">
        <v>33</v>
      </c>
      <c r="F32" s="20">
        <v>0.5</v>
      </c>
      <c r="G32" s="19" t="s">
        <v>26</v>
      </c>
      <c r="H32" s="21" t="s">
        <v>63</v>
      </c>
    </row>
    <row r="33" spans="1:8" s="1" customFormat="1" ht="12.75">
      <c r="A33" s="17">
        <v>14</v>
      </c>
      <c r="B33" s="24"/>
      <c r="C33" s="19" t="s">
        <v>34</v>
      </c>
      <c r="D33" s="19"/>
      <c r="E33" s="34" t="s">
        <v>33</v>
      </c>
      <c r="F33" s="20">
        <v>0.53125</v>
      </c>
      <c r="G33" s="19" t="s">
        <v>26</v>
      </c>
      <c r="H33" s="21" t="s">
        <v>64</v>
      </c>
    </row>
    <row r="34" spans="1:8" s="1" customFormat="1" ht="12.75">
      <c r="A34" s="17">
        <v>15</v>
      </c>
      <c r="B34" s="24"/>
      <c r="C34" s="19" t="s">
        <v>34</v>
      </c>
      <c r="D34" s="19"/>
      <c r="E34" s="34" t="s">
        <v>35</v>
      </c>
      <c r="F34" s="20">
        <v>0.5625</v>
      </c>
      <c r="G34" s="19" t="s">
        <v>26</v>
      </c>
      <c r="H34" s="21" t="s">
        <v>65</v>
      </c>
    </row>
    <row r="35" spans="1:8" s="1" customFormat="1" ht="12.75">
      <c r="A35" s="17">
        <v>16</v>
      </c>
      <c r="B35" s="24"/>
      <c r="C35" s="34" t="s">
        <v>32</v>
      </c>
      <c r="D35" s="19"/>
      <c r="E35" s="19" t="s">
        <v>35</v>
      </c>
      <c r="F35" s="20">
        <v>0.59375</v>
      </c>
      <c r="G35" s="19" t="s">
        <v>26</v>
      </c>
      <c r="H35" s="21" t="s">
        <v>66</v>
      </c>
    </row>
    <row r="36" spans="1:8" s="1" customFormat="1" ht="12.75">
      <c r="A36" s="17">
        <v>17</v>
      </c>
      <c r="B36" s="24"/>
      <c r="C36" s="19" t="s">
        <v>36</v>
      </c>
      <c r="D36" s="19"/>
      <c r="E36" s="34" t="s">
        <v>37</v>
      </c>
      <c r="F36" s="20">
        <v>0.375</v>
      </c>
      <c r="G36" s="19" t="s">
        <v>37</v>
      </c>
      <c r="H36" s="21" t="s">
        <v>67</v>
      </c>
    </row>
    <row r="37" spans="1:8" s="1" customFormat="1" ht="12.75">
      <c r="A37" s="17">
        <v>18</v>
      </c>
      <c r="B37" s="24"/>
      <c r="C37" s="19" t="s">
        <v>38</v>
      </c>
      <c r="D37" s="19"/>
      <c r="E37" s="34" t="s">
        <v>37</v>
      </c>
      <c r="F37" s="20">
        <v>0.46875</v>
      </c>
      <c r="G37" s="19" t="s">
        <v>37</v>
      </c>
      <c r="H37" s="21" t="s">
        <v>68</v>
      </c>
    </row>
    <row r="38" spans="1:8" s="1" customFormat="1" ht="12.75">
      <c r="A38" s="17">
        <v>19</v>
      </c>
      <c r="B38" s="24"/>
      <c r="C38" s="19" t="s">
        <v>38</v>
      </c>
      <c r="D38" s="19"/>
      <c r="E38" s="34" t="s">
        <v>39</v>
      </c>
      <c r="F38" s="20">
        <v>0.4375</v>
      </c>
      <c r="G38" s="19" t="s">
        <v>37</v>
      </c>
      <c r="H38" s="21" t="s">
        <v>69</v>
      </c>
    </row>
    <row r="39" spans="1:8" s="1" customFormat="1" ht="12.75">
      <c r="A39" s="17">
        <v>20</v>
      </c>
      <c r="B39" s="24"/>
      <c r="C39" s="19" t="s">
        <v>36</v>
      </c>
      <c r="D39" s="19"/>
      <c r="E39" s="34" t="s">
        <v>39</v>
      </c>
      <c r="F39" s="20">
        <v>0.40625</v>
      </c>
      <c r="G39" s="19" t="s">
        <v>37</v>
      </c>
      <c r="H39" s="21" t="s">
        <v>70</v>
      </c>
    </row>
    <row r="40" spans="1:8" s="1" customFormat="1" ht="12.75">
      <c r="A40" s="17">
        <v>21</v>
      </c>
      <c r="B40" s="24"/>
      <c r="C40" s="34" t="s">
        <v>40</v>
      </c>
      <c r="D40" s="19"/>
      <c r="E40" s="19" t="s">
        <v>20</v>
      </c>
      <c r="F40" s="35">
        <v>0.4375</v>
      </c>
      <c r="G40" s="19" t="s">
        <v>41</v>
      </c>
      <c r="H40" s="21" t="s">
        <v>71</v>
      </c>
    </row>
    <row r="41" spans="1:8" s="1" customFormat="1" ht="12.75">
      <c r="A41" s="17">
        <v>22</v>
      </c>
      <c r="B41" s="24"/>
      <c r="C41" s="34" t="s">
        <v>42</v>
      </c>
      <c r="D41" s="19"/>
      <c r="E41" s="19" t="s">
        <v>20</v>
      </c>
      <c r="F41" s="35">
        <v>0.46875</v>
      </c>
      <c r="G41" s="19" t="s">
        <v>41</v>
      </c>
      <c r="H41" s="21" t="s">
        <v>57</v>
      </c>
    </row>
    <row r="42" spans="1:8" s="1" customFormat="1" ht="12.75">
      <c r="A42" s="17">
        <v>23</v>
      </c>
      <c r="B42" s="24"/>
      <c r="C42" s="34" t="s">
        <v>42</v>
      </c>
      <c r="D42" s="19"/>
      <c r="E42" s="19" t="s">
        <v>22</v>
      </c>
      <c r="F42" s="35">
        <v>0.5</v>
      </c>
      <c r="G42" s="19" t="s">
        <v>41</v>
      </c>
      <c r="H42" s="21" t="s">
        <v>72</v>
      </c>
    </row>
    <row r="43" spans="1:8" s="1" customFormat="1" ht="12.75">
      <c r="A43" s="17">
        <v>24</v>
      </c>
      <c r="B43" s="24"/>
      <c r="C43" s="34" t="s">
        <v>40</v>
      </c>
      <c r="D43" s="19"/>
      <c r="E43" s="19" t="s">
        <v>22</v>
      </c>
      <c r="F43" s="35">
        <v>0.53125</v>
      </c>
      <c r="G43" s="19" t="s">
        <v>41</v>
      </c>
      <c r="H43" s="21" t="s">
        <v>73</v>
      </c>
    </row>
    <row r="44" spans="1:8" s="1" customFormat="1" ht="12.75">
      <c r="A44" s="17">
        <v>25</v>
      </c>
      <c r="B44" s="24"/>
      <c r="C44" s="34" t="s">
        <v>43</v>
      </c>
      <c r="D44" s="19"/>
      <c r="E44" s="19" t="s">
        <v>24</v>
      </c>
      <c r="F44" s="20">
        <v>0.40625</v>
      </c>
      <c r="G44" s="19" t="s">
        <v>25</v>
      </c>
      <c r="H44" s="21" t="s">
        <v>74</v>
      </c>
    </row>
    <row r="45" spans="1:8" s="1" customFormat="1" ht="12.75">
      <c r="A45" s="17">
        <v>26</v>
      </c>
      <c r="B45" s="24"/>
      <c r="C45" s="34" t="s">
        <v>25</v>
      </c>
      <c r="D45" s="19"/>
      <c r="E45" s="19" t="s">
        <v>24</v>
      </c>
      <c r="F45" s="20">
        <v>0.375</v>
      </c>
      <c r="G45" s="19" t="s">
        <v>25</v>
      </c>
      <c r="H45" s="21" t="s">
        <v>75</v>
      </c>
    </row>
    <row r="46" spans="1:8" s="1" customFormat="1" ht="12.75">
      <c r="A46" s="17">
        <v>27</v>
      </c>
      <c r="B46" s="24"/>
      <c r="C46" s="34" t="s">
        <v>43</v>
      </c>
      <c r="D46" s="19"/>
      <c r="E46" s="19" t="s">
        <v>25</v>
      </c>
      <c r="F46" s="20">
        <v>0.4375</v>
      </c>
      <c r="G46" s="19" t="s">
        <v>25</v>
      </c>
      <c r="H46" s="21" t="s">
        <v>76</v>
      </c>
    </row>
    <row r="47" spans="1:8" s="1" customFormat="1" ht="12.75">
      <c r="A47" s="17"/>
      <c r="B47" s="24"/>
      <c r="C47" s="19"/>
      <c r="D47" s="19"/>
      <c r="E47" s="19"/>
      <c r="F47" s="20"/>
      <c r="G47" s="19"/>
      <c r="H47" s="21"/>
    </row>
    <row r="48" spans="1:8" s="1" customFormat="1" ht="12.75">
      <c r="A48" s="17">
        <v>73</v>
      </c>
      <c r="B48" s="16">
        <v>40803</v>
      </c>
      <c r="C48" s="15" t="str">
        <f>E5</f>
        <v>MIS-Red</v>
      </c>
      <c r="D48" s="18"/>
      <c r="E48" s="18" t="str">
        <f>E7</f>
        <v>St. Monica-Blue</v>
      </c>
      <c r="F48" s="22">
        <v>0.375</v>
      </c>
      <c r="G48" s="18" t="str">
        <f>E$5</f>
        <v>MIS-Red</v>
      </c>
      <c r="H48" s="23" t="s">
        <v>80</v>
      </c>
    </row>
    <row r="49" spans="1:8" s="1" customFormat="1" ht="12.75">
      <c r="A49" s="17">
        <f aca="true" t="shared" si="0" ref="A49:A97">A48+1</f>
        <v>74</v>
      </c>
      <c r="B49" s="16"/>
      <c r="C49" s="18" t="str">
        <f>E6</f>
        <v>St. Mark</v>
      </c>
      <c r="D49" s="18"/>
      <c r="E49" s="15" t="str">
        <f>E7</f>
        <v>St. Monica-Blue</v>
      </c>
      <c r="F49" s="22">
        <v>0.40625</v>
      </c>
      <c r="G49" s="18" t="str">
        <f>E$5</f>
        <v>MIS-Red</v>
      </c>
      <c r="H49" s="23" t="s">
        <v>81</v>
      </c>
    </row>
    <row r="50" spans="1:8" s="1" customFormat="1" ht="12.75">
      <c r="A50" s="17">
        <f t="shared" si="0"/>
        <v>75</v>
      </c>
      <c r="B50" s="24"/>
      <c r="C50" s="15" t="str">
        <f>E6</f>
        <v>St. Mark</v>
      </c>
      <c r="D50" s="18"/>
      <c r="E50" s="18" t="str">
        <f>E8</f>
        <v>CKS-Gold</v>
      </c>
      <c r="F50" s="22">
        <v>0.4375</v>
      </c>
      <c r="G50" s="18" t="str">
        <f>E$5</f>
        <v>MIS-Red</v>
      </c>
      <c r="H50" s="23" t="s">
        <v>82</v>
      </c>
    </row>
    <row r="51" spans="1:8" s="1" customFormat="1" ht="12.75">
      <c r="A51" s="17">
        <f t="shared" si="0"/>
        <v>76</v>
      </c>
      <c r="B51" s="24"/>
      <c r="C51" s="15" t="str">
        <f>E5</f>
        <v>MIS-Red</v>
      </c>
      <c r="D51" s="18"/>
      <c r="E51" s="18" t="str">
        <f>E8</f>
        <v>CKS-Gold</v>
      </c>
      <c r="F51" s="22">
        <v>0.46875</v>
      </c>
      <c r="G51" s="18" t="str">
        <f>E$5</f>
        <v>MIS-Red</v>
      </c>
      <c r="H51" s="23" t="s">
        <v>83</v>
      </c>
    </row>
    <row r="52" spans="1:8" s="1" customFormat="1" ht="12.75">
      <c r="A52" s="17">
        <f t="shared" si="0"/>
        <v>77</v>
      </c>
      <c r="B52" s="24"/>
      <c r="C52" s="18" t="str">
        <f>E9</f>
        <v>Santa Clara</v>
      </c>
      <c r="D52" s="18"/>
      <c r="E52" s="15" t="str">
        <f>E11</f>
        <v>St. Rita-White</v>
      </c>
      <c r="F52" s="22">
        <v>0.5</v>
      </c>
      <c r="G52" s="18" t="s">
        <v>20</v>
      </c>
      <c r="H52" s="23" t="s">
        <v>77</v>
      </c>
    </row>
    <row r="53" spans="1:8" s="1" customFormat="1" ht="12.75">
      <c r="A53" s="17">
        <f t="shared" si="0"/>
        <v>78</v>
      </c>
      <c r="B53" s="24"/>
      <c r="C53" s="18" t="str">
        <f>E10</f>
        <v>St. Elizabeth</v>
      </c>
      <c r="D53" s="18"/>
      <c r="E53" s="15" t="str">
        <f>E11</f>
        <v>St. Rita-White</v>
      </c>
      <c r="F53" s="22">
        <v>0.59375</v>
      </c>
      <c r="G53" s="18" t="s">
        <v>20</v>
      </c>
      <c r="H53" s="23" t="s">
        <v>57</v>
      </c>
    </row>
    <row r="54" spans="1:8" s="1" customFormat="1" ht="12.75">
      <c r="A54" s="17">
        <f t="shared" si="0"/>
        <v>79</v>
      </c>
      <c r="B54" s="24"/>
      <c r="C54" s="15" t="str">
        <f>E10</f>
        <v>St. Elizabeth</v>
      </c>
      <c r="D54" s="18"/>
      <c r="E54" s="18" t="str">
        <f>G5</f>
        <v>St. Paul</v>
      </c>
      <c r="F54" s="22">
        <v>0.5625</v>
      </c>
      <c r="G54" s="18" t="s">
        <v>20</v>
      </c>
      <c r="H54" s="23" t="s">
        <v>78</v>
      </c>
    </row>
    <row r="55" spans="1:8" s="1" customFormat="1" ht="12.75">
      <c r="A55" s="17">
        <f t="shared" si="0"/>
        <v>80</v>
      </c>
      <c r="B55" s="24"/>
      <c r="C55" s="18" t="str">
        <f>E9</f>
        <v>Santa Clara</v>
      </c>
      <c r="D55" s="18"/>
      <c r="E55" s="15" t="str">
        <f>G5</f>
        <v>St. Paul</v>
      </c>
      <c r="F55" s="22">
        <v>0.53125</v>
      </c>
      <c r="G55" s="18" t="s">
        <v>20</v>
      </c>
      <c r="H55" s="23" t="s">
        <v>79</v>
      </c>
    </row>
    <row r="56" spans="1:8" s="1" customFormat="1" ht="12.75">
      <c r="A56" s="17"/>
      <c r="B56" s="24"/>
      <c r="C56" s="18"/>
      <c r="D56" s="18"/>
      <c r="E56" s="18"/>
      <c r="F56" s="22"/>
      <c r="G56" s="18"/>
      <c r="H56" s="23"/>
    </row>
    <row r="57" spans="1:8" s="1" customFormat="1" ht="12.75">
      <c r="A57" s="17">
        <f>A55+1</f>
        <v>81</v>
      </c>
      <c r="B57" s="16">
        <v>40810</v>
      </c>
      <c r="C57" s="18" t="str">
        <f>E10</f>
        <v>St. Elizabeth</v>
      </c>
      <c r="D57" s="18"/>
      <c r="E57" s="15" t="str">
        <f>E6</f>
        <v>St. Mark</v>
      </c>
      <c r="F57" s="22">
        <v>0.375</v>
      </c>
      <c r="G57" s="18" t="s">
        <v>23</v>
      </c>
      <c r="H57" s="23" t="s">
        <v>84</v>
      </c>
    </row>
    <row r="58" spans="1:8" s="1" customFormat="1" ht="12.75">
      <c r="A58" s="17">
        <f t="shared" si="0"/>
        <v>82</v>
      </c>
      <c r="B58" s="24"/>
      <c r="C58" s="18" t="str">
        <f>E9</f>
        <v>Santa Clara</v>
      </c>
      <c r="D58" s="18"/>
      <c r="E58" s="15" t="str">
        <f>E6</f>
        <v>St. Mark</v>
      </c>
      <c r="F58" s="22">
        <v>0.46875</v>
      </c>
      <c r="G58" s="18" t="s">
        <v>23</v>
      </c>
      <c r="H58" s="23" t="s">
        <v>85</v>
      </c>
    </row>
    <row r="59" spans="1:8" s="1" customFormat="1" ht="12.75">
      <c r="A59" s="17">
        <f t="shared" si="0"/>
        <v>83</v>
      </c>
      <c r="B59" s="16"/>
      <c r="C59" s="18" t="str">
        <f>E9</f>
        <v>Santa Clara</v>
      </c>
      <c r="D59" s="18"/>
      <c r="E59" s="15" t="str">
        <f>E5</f>
        <v>MIS-Red</v>
      </c>
      <c r="F59" s="22">
        <v>0.4375</v>
      </c>
      <c r="G59" s="18" t="s">
        <v>23</v>
      </c>
      <c r="H59" s="23" t="s">
        <v>86</v>
      </c>
    </row>
    <row r="60" spans="1:8" s="1" customFormat="1" ht="12.75">
      <c r="A60" s="17">
        <f t="shared" si="0"/>
        <v>84</v>
      </c>
      <c r="B60" s="16"/>
      <c r="C60" s="18" t="str">
        <f>E10</f>
        <v>St. Elizabeth</v>
      </c>
      <c r="D60" s="18"/>
      <c r="E60" s="15" t="str">
        <f>E5</f>
        <v>MIS-Red</v>
      </c>
      <c r="F60" s="22">
        <v>0.40625</v>
      </c>
      <c r="G60" s="18" t="s">
        <v>23</v>
      </c>
      <c r="H60" s="23" t="s">
        <v>87</v>
      </c>
    </row>
    <row r="61" spans="1:8" s="1" customFormat="1" ht="12.75">
      <c r="A61" s="17">
        <f t="shared" si="0"/>
        <v>85</v>
      </c>
      <c r="B61" s="24"/>
      <c r="C61" s="18" t="str">
        <f>G7</f>
        <v>bye</v>
      </c>
      <c r="D61" s="18"/>
      <c r="E61" s="18" t="str">
        <f>E8</f>
        <v>CKS-Gold</v>
      </c>
      <c r="F61" s="22"/>
      <c r="G61" s="18"/>
      <c r="H61" s="23"/>
    </row>
    <row r="62" spans="1:8" s="1" customFormat="1" ht="12.75">
      <c r="A62" s="17">
        <f t="shared" si="0"/>
        <v>86</v>
      </c>
      <c r="B62" s="27"/>
      <c r="C62" s="15" t="str">
        <f>G6</f>
        <v>All Saints-Blue</v>
      </c>
      <c r="D62" s="18"/>
      <c r="E62" s="18" t="str">
        <f>E8</f>
        <v>CKS-Gold</v>
      </c>
      <c r="F62" s="22">
        <v>0.375</v>
      </c>
      <c r="G62" s="18" t="s">
        <v>26</v>
      </c>
      <c r="H62" s="23" t="s">
        <v>88</v>
      </c>
    </row>
    <row r="63" spans="1:8" s="1" customFormat="1" ht="12.75">
      <c r="A63" s="17">
        <f t="shared" si="0"/>
        <v>87</v>
      </c>
      <c r="B63" s="27"/>
      <c r="C63" s="15" t="str">
        <f>G6</f>
        <v>All Saints-Blue</v>
      </c>
      <c r="D63" s="18"/>
      <c r="E63" s="18" t="str">
        <f>E7</f>
        <v>St. Monica-Blue</v>
      </c>
      <c r="F63" s="22">
        <v>0.40625</v>
      </c>
      <c r="G63" s="18" t="s">
        <v>26</v>
      </c>
      <c r="H63" s="23" t="s">
        <v>89</v>
      </c>
    </row>
    <row r="64" spans="1:8" s="1" customFormat="1" ht="12.75">
      <c r="A64" s="17">
        <f t="shared" si="0"/>
        <v>88</v>
      </c>
      <c r="B64" s="27"/>
      <c r="C64" s="18" t="str">
        <f>G7</f>
        <v>bye</v>
      </c>
      <c r="D64" s="18"/>
      <c r="E64" s="18" t="str">
        <f>E7</f>
        <v>St. Monica-Blue</v>
      </c>
      <c r="F64" s="22"/>
      <c r="G64" s="18"/>
      <c r="H64" s="23"/>
    </row>
    <row r="65" spans="1:8" s="1" customFormat="1" ht="12.75">
      <c r="A65" s="17"/>
      <c r="B65" s="27"/>
      <c r="C65" s="18"/>
      <c r="D65" s="18"/>
      <c r="E65" s="18"/>
      <c r="F65" s="22"/>
      <c r="G65" s="18"/>
      <c r="H65" s="23"/>
    </row>
    <row r="66" spans="1:8" s="1" customFormat="1" ht="12.75">
      <c r="A66" s="17">
        <f>A64+1</f>
        <v>89</v>
      </c>
      <c r="B66" s="16">
        <v>40817</v>
      </c>
      <c r="C66" s="15" t="str">
        <f>G6</f>
        <v>All Saints-Blue</v>
      </c>
      <c r="D66" s="18"/>
      <c r="E66" s="18" t="str">
        <f>E9</f>
        <v>Santa Clara</v>
      </c>
      <c r="F66" s="22">
        <v>0.4375</v>
      </c>
      <c r="G66" s="18" t="s">
        <v>25</v>
      </c>
      <c r="H66" s="23" t="s">
        <v>90</v>
      </c>
    </row>
    <row r="67" spans="1:8" s="1" customFormat="1" ht="12.75">
      <c r="A67" s="17">
        <f t="shared" si="0"/>
        <v>90</v>
      </c>
      <c r="B67" s="24"/>
      <c r="C67" s="18" t="str">
        <f>G7</f>
        <v>bye</v>
      </c>
      <c r="D67" s="18"/>
      <c r="E67" s="18" t="str">
        <f>E9</f>
        <v>Santa Clara</v>
      </c>
      <c r="F67" s="26"/>
      <c r="G67" s="18"/>
      <c r="H67" s="23"/>
    </row>
    <row r="68" spans="1:8" s="1" customFormat="1" ht="12.75">
      <c r="A68" s="17">
        <f t="shared" si="0"/>
        <v>91</v>
      </c>
      <c r="B68" s="24"/>
      <c r="C68" s="18" t="str">
        <f>G7</f>
        <v>bye</v>
      </c>
      <c r="D68" s="18"/>
      <c r="E68" s="18" t="str">
        <f>E10</f>
        <v>St. Elizabeth</v>
      </c>
      <c r="F68" s="22"/>
      <c r="G68" s="18"/>
      <c r="H68" s="23"/>
    </row>
    <row r="69" spans="1:8" s="1" customFormat="1" ht="12.75">
      <c r="A69" s="17">
        <f t="shared" si="0"/>
        <v>92</v>
      </c>
      <c r="B69" s="24"/>
      <c r="C69" s="15" t="str">
        <f>G6</f>
        <v>All Saints-Blue</v>
      </c>
      <c r="D69" s="18"/>
      <c r="E69" s="18" t="str">
        <f>E10</f>
        <v>St. Elizabeth</v>
      </c>
      <c r="F69" s="22">
        <v>0.46875</v>
      </c>
      <c r="G69" s="18" t="s">
        <v>25</v>
      </c>
      <c r="H69" s="23" t="s">
        <v>91</v>
      </c>
    </row>
    <row r="70" spans="1:8" s="1" customFormat="1" ht="12.75">
      <c r="A70" s="17">
        <f t="shared" si="0"/>
        <v>93</v>
      </c>
      <c r="B70" s="24"/>
      <c r="C70" s="18" t="str">
        <f>G5</f>
        <v>St. Paul</v>
      </c>
      <c r="D70" s="18"/>
      <c r="E70" s="15" t="str">
        <f>E6</f>
        <v>St. Mark</v>
      </c>
      <c r="F70" s="22">
        <v>0.375</v>
      </c>
      <c r="G70" s="18" t="str">
        <f>G$5</f>
        <v>St. Paul</v>
      </c>
      <c r="H70" s="23" t="s">
        <v>92</v>
      </c>
    </row>
    <row r="71" spans="1:8" s="1" customFormat="1" ht="12.75">
      <c r="A71" s="17">
        <f t="shared" si="0"/>
        <v>94</v>
      </c>
      <c r="B71" s="16"/>
      <c r="C71" s="18" t="str">
        <f>E11</f>
        <v>St. Rita-White</v>
      </c>
      <c r="D71" s="18"/>
      <c r="E71" s="15" t="str">
        <f>E6</f>
        <v>St. Mark</v>
      </c>
      <c r="F71" s="22">
        <v>0.40625</v>
      </c>
      <c r="G71" s="18" t="str">
        <f>G$5</f>
        <v>St. Paul</v>
      </c>
      <c r="H71" s="23" t="s">
        <v>93</v>
      </c>
    </row>
    <row r="72" spans="1:8" s="1" customFormat="1" ht="12.75">
      <c r="A72" s="17">
        <f t="shared" si="0"/>
        <v>95</v>
      </c>
      <c r="B72" s="24"/>
      <c r="C72" s="18" t="str">
        <f>E11</f>
        <v>St. Rita-White</v>
      </c>
      <c r="D72" s="18"/>
      <c r="E72" s="15" t="str">
        <f>E5</f>
        <v>MIS-Red</v>
      </c>
      <c r="F72" s="22">
        <v>0.4375</v>
      </c>
      <c r="G72" s="18" t="str">
        <f>G$5</f>
        <v>St. Paul</v>
      </c>
      <c r="H72" s="23" t="s">
        <v>94</v>
      </c>
    </row>
    <row r="73" spans="1:8" s="1" customFormat="1" ht="12.75">
      <c r="A73" s="17">
        <f t="shared" si="0"/>
        <v>96</v>
      </c>
      <c r="B73" s="24"/>
      <c r="C73" s="18" t="str">
        <f>G5</f>
        <v>St. Paul</v>
      </c>
      <c r="D73" s="18"/>
      <c r="E73" s="15" t="str">
        <f>E5</f>
        <v>MIS-Red</v>
      </c>
      <c r="F73" s="22">
        <v>0.46875</v>
      </c>
      <c r="G73" s="18" t="str">
        <f>G$5</f>
        <v>St. Paul</v>
      </c>
      <c r="H73" s="23" t="s">
        <v>95</v>
      </c>
    </row>
    <row r="74" spans="1:8" s="1" customFormat="1" ht="12.75">
      <c r="A74" s="17"/>
      <c r="B74" s="24"/>
      <c r="C74" s="18"/>
      <c r="D74" s="18"/>
      <c r="E74" s="18"/>
      <c r="F74" s="22"/>
      <c r="G74" s="18"/>
      <c r="H74" s="23"/>
    </row>
    <row r="75" spans="1:8" s="1" customFormat="1" ht="12.75">
      <c r="A75" s="17">
        <v>97</v>
      </c>
      <c r="B75" s="16">
        <v>40824</v>
      </c>
      <c r="C75" s="15" t="str">
        <f>E8</f>
        <v>CKS-Gold</v>
      </c>
      <c r="D75" s="18"/>
      <c r="E75" s="18" t="str">
        <f>G5</f>
        <v>St. Paul</v>
      </c>
      <c r="F75" s="22">
        <v>0.40625</v>
      </c>
      <c r="G75" s="18" t="s">
        <v>20</v>
      </c>
      <c r="H75" s="23" t="s">
        <v>97</v>
      </c>
    </row>
    <row r="76" spans="1:8" s="1" customFormat="1" ht="12.75">
      <c r="A76" s="17">
        <f t="shared" si="0"/>
        <v>98</v>
      </c>
      <c r="B76" s="24"/>
      <c r="C76" s="15" t="str">
        <f>E7</f>
        <v>St. Monica-Blue</v>
      </c>
      <c r="D76" s="18"/>
      <c r="E76" s="18" t="str">
        <f>G5</f>
        <v>St. Paul</v>
      </c>
      <c r="F76" s="22">
        <v>0.4375</v>
      </c>
      <c r="G76" s="18" t="s">
        <v>20</v>
      </c>
      <c r="H76" s="23" t="s">
        <v>98</v>
      </c>
    </row>
    <row r="77" spans="1:8" s="1" customFormat="1" ht="12.75">
      <c r="A77" s="17">
        <f t="shared" si="0"/>
        <v>99</v>
      </c>
      <c r="B77" s="24"/>
      <c r="C77" s="15" t="str">
        <f>E7</f>
        <v>St. Monica-Blue</v>
      </c>
      <c r="D77" s="18"/>
      <c r="E77" s="18" t="str">
        <f>E11</f>
        <v>St. Rita-White</v>
      </c>
      <c r="F77" s="22">
        <v>0.46875</v>
      </c>
      <c r="G77" s="18" t="s">
        <v>20</v>
      </c>
      <c r="H77" s="23" t="s">
        <v>99</v>
      </c>
    </row>
    <row r="78" spans="1:8" s="1" customFormat="1" ht="12.75">
      <c r="A78" s="17">
        <f t="shared" si="0"/>
        <v>100</v>
      </c>
      <c r="B78" s="16"/>
      <c r="C78" s="18" t="str">
        <f>E8</f>
        <v>CKS-Gold</v>
      </c>
      <c r="D78" s="18"/>
      <c r="E78" s="15" t="str">
        <f>E11</f>
        <v>St. Rita-White</v>
      </c>
      <c r="F78" s="22">
        <v>0.375</v>
      </c>
      <c r="G78" s="18" t="s">
        <v>20</v>
      </c>
      <c r="H78" s="23" t="s">
        <v>100</v>
      </c>
    </row>
    <row r="79" spans="1:8" s="1" customFormat="1" ht="12.75">
      <c r="A79" s="17">
        <f t="shared" si="0"/>
        <v>101</v>
      </c>
      <c r="B79" s="24"/>
      <c r="C79" s="18" t="str">
        <f>E6</f>
        <v>St. Mark</v>
      </c>
      <c r="D79" s="18"/>
      <c r="E79" s="18" t="str">
        <f>G7</f>
        <v>bye</v>
      </c>
      <c r="F79" s="22"/>
      <c r="G79" s="18"/>
      <c r="H79" s="23"/>
    </row>
    <row r="80" spans="1:8" s="1" customFormat="1" ht="12.75">
      <c r="A80" s="17">
        <f t="shared" si="0"/>
        <v>102</v>
      </c>
      <c r="B80" s="24"/>
      <c r="C80" s="18" t="str">
        <f>E5</f>
        <v>MIS-Red</v>
      </c>
      <c r="D80" s="18"/>
      <c r="E80" s="18" t="str">
        <f>G7</f>
        <v>bye</v>
      </c>
      <c r="F80" s="22"/>
      <c r="G80" s="18"/>
      <c r="H80" s="23"/>
    </row>
    <row r="81" spans="1:8" s="1" customFormat="1" ht="12.75">
      <c r="A81" s="17">
        <f t="shared" si="0"/>
        <v>103</v>
      </c>
      <c r="B81" s="24"/>
      <c r="C81" s="15" t="str">
        <f>E5</f>
        <v>MIS-Red</v>
      </c>
      <c r="D81" s="18"/>
      <c r="E81" s="18" t="str">
        <f>G6</f>
        <v>All Saints-Blue</v>
      </c>
      <c r="F81" s="22">
        <v>0.4375</v>
      </c>
      <c r="G81" s="18" t="s">
        <v>17</v>
      </c>
      <c r="H81" s="23" t="s">
        <v>54</v>
      </c>
    </row>
    <row r="82" spans="1:8" s="1" customFormat="1" ht="12.75">
      <c r="A82" s="17">
        <f t="shared" si="0"/>
        <v>104</v>
      </c>
      <c r="B82" s="16"/>
      <c r="C82" s="18" t="str">
        <f>E6</f>
        <v>St. Mark</v>
      </c>
      <c r="D82" s="18"/>
      <c r="E82" s="15" t="str">
        <f>G6</f>
        <v>All Saints-Blue</v>
      </c>
      <c r="F82" s="22">
        <v>0.46875</v>
      </c>
      <c r="G82" s="18" t="s">
        <v>17</v>
      </c>
      <c r="H82" s="23" t="s">
        <v>96</v>
      </c>
    </row>
    <row r="83" spans="1:8" s="1" customFormat="1" ht="12.75">
      <c r="A83" s="17"/>
      <c r="B83" s="16"/>
      <c r="C83" s="18"/>
      <c r="D83" s="18"/>
      <c r="E83" s="18"/>
      <c r="F83" s="22"/>
      <c r="G83" s="18"/>
      <c r="H83" s="23"/>
    </row>
    <row r="84" spans="1:8" s="1" customFormat="1" ht="12.75">
      <c r="A84" s="17">
        <f>A82+1</f>
        <v>105</v>
      </c>
      <c r="B84" s="16">
        <v>40831</v>
      </c>
      <c r="C84" s="15" t="str">
        <f>E11</f>
        <v>St. Rita-White</v>
      </c>
      <c r="D84" s="18"/>
      <c r="E84" s="18" t="str">
        <f>G6</f>
        <v>All Saints-Blue</v>
      </c>
      <c r="F84" s="22">
        <v>0.40625</v>
      </c>
      <c r="G84" s="18" t="s">
        <v>22</v>
      </c>
      <c r="H84" s="23" t="s">
        <v>101</v>
      </c>
    </row>
    <row r="85" spans="1:8" s="1" customFormat="1" ht="12.75">
      <c r="A85" s="17">
        <f t="shared" si="0"/>
        <v>106</v>
      </c>
      <c r="B85" s="24"/>
      <c r="C85" s="18" t="str">
        <f>G5</f>
        <v>St. Paul</v>
      </c>
      <c r="D85" s="18"/>
      <c r="E85" s="15" t="str">
        <f>G6</f>
        <v>All Saints-Blue</v>
      </c>
      <c r="F85" s="22">
        <v>0.375</v>
      </c>
      <c r="G85" s="18" t="s">
        <v>22</v>
      </c>
      <c r="H85" s="23" t="s">
        <v>102</v>
      </c>
    </row>
    <row r="86" spans="1:8" s="1" customFormat="1" ht="12.75">
      <c r="A86" s="17">
        <f t="shared" si="0"/>
        <v>107</v>
      </c>
      <c r="B86" s="24"/>
      <c r="C86" s="18" t="str">
        <f>G5</f>
        <v>St. Paul</v>
      </c>
      <c r="D86" s="18"/>
      <c r="E86" s="18" t="str">
        <f>G7</f>
        <v>bye</v>
      </c>
      <c r="F86" s="22"/>
      <c r="G86" s="18"/>
      <c r="H86" s="23"/>
    </row>
    <row r="87" spans="1:8" s="1" customFormat="1" ht="12.75">
      <c r="A87" s="17">
        <f t="shared" si="0"/>
        <v>108</v>
      </c>
      <c r="B87" s="16"/>
      <c r="C87" s="18" t="str">
        <f>E11</f>
        <v>St. Rita-White</v>
      </c>
      <c r="D87" s="18"/>
      <c r="E87" s="18" t="str">
        <f>G7</f>
        <v>bye</v>
      </c>
      <c r="F87" s="22"/>
      <c r="G87" s="18"/>
      <c r="H87" s="23"/>
    </row>
    <row r="88" spans="1:8" s="1" customFormat="1" ht="12.75">
      <c r="A88" s="17">
        <f t="shared" si="0"/>
        <v>109</v>
      </c>
      <c r="B88" s="24"/>
      <c r="C88" s="15" t="str">
        <f>E7</f>
        <v>St. Monica-Blue</v>
      </c>
      <c r="D88" s="18"/>
      <c r="E88" s="18" t="str">
        <f>E9</f>
        <v>Santa Clara</v>
      </c>
      <c r="F88" s="36">
        <v>0.65625</v>
      </c>
      <c r="G88" s="33" t="s">
        <v>30</v>
      </c>
      <c r="H88" s="23" t="s">
        <v>103</v>
      </c>
    </row>
    <row r="89" spans="1:8" s="1" customFormat="1" ht="12.75">
      <c r="A89" s="17">
        <f t="shared" si="0"/>
        <v>110</v>
      </c>
      <c r="B89" s="24"/>
      <c r="C89" s="15" t="str">
        <f>E8</f>
        <v>CKS-Gold</v>
      </c>
      <c r="D89" s="18"/>
      <c r="E89" s="18" t="str">
        <f>E9</f>
        <v>Santa Clara</v>
      </c>
      <c r="F89" s="36">
        <v>0.6875</v>
      </c>
      <c r="G89" s="33" t="s">
        <v>30</v>
      </c>
      <c r="H89" s="23" t="s">
        <v>104</v>
      </c>
    </row>
    <row r="90" spans="1:8" s="1" customFormat="1" ht="12.75">
      <c r="A90" s="17">
        <f t="shared" si="0"/>
        <v>111</v>
      </c>
      <c r="B90" s="24"/>
      <c r="C90" s="15" t="str">
        <f>E8</f>
        <v>CKS-Gold</v>
      </c>
      <c r="D90" s="18"/>
      <c r="E90" s="18" t="str">
        <f>E10</f>
        <v>St. Elizabeth</v>
      </c>
      <c r="F90" s="36">
        <v>0.71875</v>
      </c>
      <c r="G90" s="33" t="s">
        <v>30</v>
      </c>
      <c r="H90" s="23" t="s">
        <v>105</v>
      </c>
    </row>
    <row r="91" spans="1:8" s="1" customFormat="1" ht="12.75">
      <c r="A91" s="17">
        <f t="shared" si="0"/>
        <v>112</v>
      </c>
      <c r="B91" s="24"/>
      <c r="C91" s="15" t="str">
        <f>E7</f>
        <v>St. Monica-Blue</v>
      </c>
      <c r="D91" s="18"/>
      <c r="E91" s="18" t="str">
        <f>E10</f>
        <v>St. Elizabeth</v>
      </c>
      <c r="F91" s="36">
        <v>0.75</v>
      </c>
      <c r="G91" s="33" t="s">
        <v>30</v>
      </c>
      <c r="H91" s="23" t="s">
        <v>106</v>
      </c>
    </row>
    <row r="92" spans="1:8" s="1" customFormat="1" ht="12.75">
      <c r="A92" s="17"/>
      <c r="B92" s="24"/>
      <c r="C92" s="18"/>
      <c r="D92" s="18"/>
      <c r="E92" s="18"/>
      <c r="F92" s="26"/>
      <c r="G92" s="18"/>
      <c r="H92" s="23"/>
    </row>
    <row r="93" spans="1:8" s="1" customFormat="1" ht="12.75">
      <c r="A93" s="17">
        <f>A91+1</f>
        <v>113</v>
      </c>
      <c r="B93" s="16">
        <v>40838</v>
      </c>
      <c r="C93" s="15" t="str">
        <f>E5</f>
        <v>MIS-Red</v>
      </c>
      <c r="D93" s="18"/>
      <c r="E93" s="18" t="str">
        <f>E6</f>
        <v>St. Mark</v>
      </c>
      <c r="F93" s="22">
        <v>0.375</v>
      </c>
      <c r="G93" s="18" t="s">
        <v>23</v>
      </c>
      <c r="H93" s="23" t="s">
        <v>108</v>
      </c>
    </row>
    <row r="94" spans="1:8" s="1" customFormat="1" ht="12.75">
      <c r="A94" s="17">
        <f t="shared" si="0"/>
        <v>114</v>
      </c>
      <c r="B94" s="24"/>
      <c r="C94" s="15" t="str">
        <f>E7</f>
        <v>St. Monica-Blue</v>
      </c>
      <c r="D94" s="25"/>
      <c r="E94" s="18" t="str">
        <f>E8</f>
        <v>CKS-Gold</v>
      </c>
      <c r="F94" s="22">
        <v>0.5</v>
      </c>
      <c r="G94" s="18" t="s">
        <v>20</v>
      </c>
      <c r="H94" s="23" t="s">
        <v>110</v>
      </c>
    </row>
    <row r="95" spans="1:8" s="1" customFormat="1" ht="12.75">
      <c r="A95" s="17">
        <f t="shared" si="0"/>
        <v>115</v>
      </c>
      <c r="B95" s="24"/>
      <c r="C95" s="18" t="str">
        <f>E9</f>
        <v>Santa Clara</v>
      </c>
      <c r="D95" s="18"/>
      <c r="E95" s="15" t="str">
        <f>E10</f>
        <v>St. Elizabeth</v>
      </c>
      <c r="F95" s="22">
        <v>0.375</v>
      </c>
      <c r="G95" s="18" t="s">
        <v>25</v>
      </c>
      <c r="H95" s="23" t="s">
        <v>107</v>
      </c>
    </row>
    <row r="96" spans="1:8" s="1" customFormat="1" ht="12.75">
      <c r="A96" s="17">
        <f t="shared" si="0"/>
        <v>116</v>
      </c>
      <c r="B96" s="24"/>
      <c r="C96" s="15" t="str">
        <f>G5</f>
        <v>St. Paul</v>
      </c>
      <c r="D96" s="18"/>
      <c r="E96" s="18" t="str">
        <f>E11</f>
        <v>St. Rita-White</v>
      </c>
      <c r="F96" s="22">
        <v>0.375</v>
      </c>
      <c r="G96" s="18" t="str">
        <f>G5</f>
        <v>St. Paul</v>
      </c>
      <c r="H96" s="23" t="s">
        <v>109</v>
      </c>
    </row>
    <row r="97" spans="1:8" s="1" customFormat="1" ht="12.75">
      <c r="A97" s="17">
        <f t="shared" si="0"/>
        <v>117</v>
      </c>
      <c r="B97" s="24"/>
      <c r="C97" s="18" t="str">
        <f>G7</f>
        <v>bye</v>
      </c>
      <c r="D97" s="18"/>
      <c r="E97" s="18" t="str">
        <f>G6</f>
        <v>All Saints-Blue</v>
      </c>
      <c r="F97" s="22"/>
      <c r="G97" s="18"/>
      <c r="H97" s="23"/>
    </row>
    <row r="98" spans="1:8" s="1" customFormat="1" ht="12.75">
      <c r="A98"/>
      <c r="B98" s="28"/>
      <c r="C98"/>
      <c r="D98"/>
      <c r="E98"/>
      <c r="F98"/>
      <c r="G98"/>
      <c r="H98"/>
    </row>
    <row r="99" spans="1:8" s="1" customFormat="1" ht="12.75">
      <c r="A99" s="4" t="s">
        <v>9</v>
      </c>
      <c r="B99" s="10" t="s">
        <v>50</v>
      </c>
      <c r="C99" s="4" t="s">
        <v>10</v>
      </c>
      <c r="D99" s="4"/>
      <c r="E99" s="5"/>
      <c r="F99" s="4"/>
      <c r="G99"/>
      <c r="H99"/>
    </row>
    <row r="100" spans="1:8" s="1" customFormat="1" ht="12.75">
      <c r="A100" s="4" t="s">
        <v>11</v>
      </c>
      <c r="B100" s="11" t="s">
        <v>50</v>
      </c>
      <c r="C100" s="4" t="s">
        <v>11</v>
      </c>
      <c r="D100" s="4"/>
      <c r="E100" s="5"/>
      <c r="F100" s="4"/>
      <c r="G100"/>
      <c r="H100"/>
    </row>
    <row r="101" spans="1:8" s="1" customFormat="1" ht="12.75">
      <c r="A101" s="4" t="s">
        <v>12</v>
      </c>
      <c r="B101" s="10">
        <v>40852</v>
      </c>
      <c r="C101" s="4" t="s">
        <v>13</v>
      </c>
      <c r="D101" s="4"/>
      <c r="E101" s="5"/>
      <c r="F101" s="4"/>
      <c r="G101"/>
      <c r="H101"/>
    </row>
  </sheetData>
  <sheetProtection/>
  <mergeCells count="4">
    <mergeCell ref="A1:H1"/>
    <mergeCell ref="A2:H2"/>
    <mergeCell ref="A3:H3"/>
    <mergeCell ref="A14:H14"/>
  </mergeCells>
  <printOptions horizontalCentered="1"/>
  <pageMargins left="0.75" right="0.75" top="1" bottom="1" header="0.5" footer="0.5"/>
  <pageSetup fitToHeight="2" fitToWidth="1" horizontalDpi="600" verticalDpi="600" orientation="portrait" scale="9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Antes</dc:creator>
  <cp:keywords/>
  <dc:description/>
  <cp:lastModifiedBy>Theresa</cp:lastModifiedBy>
  <cp:lastPrinted>2011-08-26T15:17:30Z</cp:lastPrinted>
  <dcterms:created xsi:type="dcterms:W3CDTF">2000-03-13T21:43:19Z</dcterms:created>
  <dcterms:modified xsi:type="dcterms:W3CDTF">2011-10-24T14:31:40Z</dcterms:modified>
  <cp:category/>
  <cp:version/>
  <cp:contentType/>
  <cp:contentStatus/>
</cp:coreProperties>
</file>